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.mt.ads\HHS\Shared\ECFSD\CTFB\GRANTEES\RFP_RFR\2020-2025\RENEWAL APPLICATIONS\Year 3\"/>
    </mc:Choice>
  </mc:AlternateContent>
  <xr:revisionPtr revIDLastSave="0" documentId="13_ncr:1_{1C6A9B70-5D19-41AF-91B7-31254689C025}" xr6:coauthVersionLast="45" xr6:coauthVersionMax="45" xr10:uidLastSave="{00000000-0000-0000-0000-000000000000}"/>
  <bookViews>
    <workbookView xWindow="-19310" yWindow="-110" windowWidth="19420" windowHeight="11020" xr2:uid="{00000000-000D-0000-FFFF-FFFF00000000}"/>
  </bookViews>
  <sheets>
    <sheet name="MT CTF Budget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C19" i="1"/>
  <c r="C18" i="1"/>
  <c r="C17" i="1"/>
  <c r="C16" i="1"/>
  <c r="C15" i="1"/>
  <c r="D8" i="1" l="1"/>
  <c r="F8" i="1" s="1"/>
  <c r="D9" i="1"/>
  <c r="E9" i="1" s="1"/>
  <c r="D10" i="1"/>
  <c r="E10" i="1" s="1"/>
  <c r="D11" i="1"/>
  <c r="E11" i="1" s="1"/>
  <c r="D12" i="1"/>
  <c r="E12" i="1"/>
  <c r="E32" i="1"/>
  <c r="E38" i="1"/>
  <c r="E8" i="1"/>
  <c r="F12" i="1"/>
  <c r="F10" i="1"/>
  <c r="E27" i="1"/>
  <c r="E22" i="1"/>
  <c r="E36" i="1"/>
  <c r="E33" i="1"/>
  <c r="E34" i="1"/>
  <c r="E31" i="1"/>
  <c r="E26" i="1"/>
  <c r="E28" i="1"/>
  <c r="F11" i="1"/>
  <c r="G41" i="1"/>
  <c r="G46" i="1" l="1"/>
  <c r="F9" i="1"/>
</calcChain>
</file>

<file path=xl/sharedStrings.xml><?xml version="1.0" encoding="utf-8"?>
<sst xmlns="http://schemas.openxmlformats.org/spreadsheetml/2006/main" count="84" uniqueCount="53">
  <si>
    <t>Hourly Rate</t>
  </si>
  <si>
    <t>FTE</t>
  </si>
  <si>
    <t>Total hours</t>
  </si>
  <si>
    <t>Health Insurance</t>
  </si>
  <si>
    <t>Retirement</t>
  </si>
  <si>
    <t>Federal Taxes</t>
  </si>
  <si>
    <t>Unemployment</t>
  </si>
  <si>
    <t>Workers Compensation</t>
  </si>
  <si>
    <t>Rate</t>
  </si>
  <si>
    <t>Cost</t>
  </si>
  <si>
    <t>Item</t>
  </si>
  <si>
    <t>Unit cost</t>
  </si>
  <si>
    <t>Units</t>
  </si>
  <si>
    <t>Travel</t>
  </si>
  <si>
    <t>Miles</t>
  </si>
  <si>
    <t>Description</t>
  </si>
  <si>
    <t>Mileage</t>
  </si>
  <si>
    <t>Per Diem</t>
  </si>
  <si>
    <t>Days</t>
  </si>
  <si>
    <t>Hotel</t>
  </si>
  <si>
    <t>Nights</t>
  </si>
  <si>
    <t>Tax</t>
  </si>
  <si>
    <t>Agency:</t>
  </si>
  <si>
    <t>County/Reservation:</t>
  </si>
  <si>
    <t>Total Contracted:</t>
  </si>
  <si>
    <t>Name</t>
  </si>
  <si>
    <t>Postage/Printing/Shipping</t>
  </si>
  <si>
    <t>Personnel</t>
  </si>
  <si>
    <t xml:space="preserve"> </t>
  </si>
  <si>
    <t>Fringe * Not to exceed 30%</t>
  </si>
  <si>
    <t>Administrative Fee</t>
  </si>
  <si>
    <t>Montana Children's Trust Fund Grant Budget</t>
  </si>
  <si>
    <t>Rent</t>
  </si>
  <si>
    <t>Consumable Supplies</t>
  </si>
  <si>
    <t>Fringe Type</t>
  </si>
  <si>
    <t>Telephone/Internet</t>
  </si>
  <si>
    <t>Parent Leadership</t>
  </si>
  <si>
    <t>Training/Outreach</t>
  </si>
  <si>
    <t>Hours/week</t>
  </si>
  <si>
    <t>Hard Cash Match</t>
  </si>
  <si>
    <t>Cash Match</t>
  </si>
  <si>
    <t>CTF Cost</t>
  </si>
  <si>
    <t>In-Kind</t>
  </si>
  <si>
    <t>CTF Cost limited to 10% of Total Contracted Amount</t>
  </si>
  <si>
    <t>Total CTF Cost (Must equal Total Contracted Amount)</t>
  </si>
  <si>
    <t>Other Budget Categories</t>
  </si>
  <si>
    <t>Other - Specify</t>
  </si>
  <si>
    <t xml:space="preserve">Sources &amp; Amounts:
</t>
  </si>
  <si>
    <t>In-Kind Match</t>
  </si>
  <si>
    <t>Montana Children's Trust Fund Grant Budget Narrative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</si>
  <si>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To move your cursor to a new line within a cell, press ALT+ENTER</t>
    </r>
  </si>
  <si>
    <t>Other - specify</t>
  </si>
  <si>
    <t>Year 1: July  1, 2021 -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</si>
</sst>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00%"/>
    <numFmt numFmtId="165" formatCode="0.0000%"/>
    <numFmt numFmtId="166" formatCode="0.0"/>
    <numFmt numFmtId="167" formatCode="&quot;$&quot;#,##0.00"/>
    <numFmt numFmtId="168" formatCode="_(&quot;$&quot;* #,##0.00_);_(&quot;$&quot;* \(#,##0.00\);_(&quot;$&quot;* &quot;-&quot;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44" fontId="5" fillId="3" borderId="1" xfId="1" applyFont="1" applyFill="1" applyBorder="1" applyAlignment="1" applyProtection="1">
      <alignment horizontal="center" vertical="center"/>
      <protection locked="0"/>
    </xf>
    <xf numFmtId="44" fontId="5" fillId="0" borderId="1" xfId="0" applyNumberFormat="1" applyFont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 vertical="center"/>
    </xf>
    <xf numFmtId="165" fontId="5" fillId="3" borderId="1" xfId="2" applyNumberFormat="1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44" fontId="4" fillId="0" borderId="3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3" borderId="13" xfId="0" applyNumberFormat="1" applyFont="1" applyFill="1" applyBorder="1" applyAlignment="1" applyProtection="1">
      <alignment horizontal="left" vertical="center"/>
      <protection locked="0"/>
    </xf>
    <xf numFmtId="0" fontId="5" fillId="3" borderId="13" xfId="1" applyNumberFormat="1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44" fontId="5" fillId="3" borderId="14" xfId="1" applyFont="1" applyFill="1" applyBorder="1" applyAlignment="1" applyProtection="1">
      <alignment horizontal="center" vertical="center"/>
    </xf>
    <xf numFmtId="0" fontId="5" fillId="3" borderId="15" xfId="1" applyNumberFormat="1" applyFont="1" applyFill="1" applyBorder="1" applyAlignment="1" applyProtection="1">
      <alignment horizontal="left" vertical="center"/>
      <protection locked="0"/>
    </xf>
    <xf numFmtId="44" fontId="5" fillId="3" borderId="16" xfId="1" applyFont="1" applyFill="1" applyBorder="1" applyAlignment="1" applyProtection="1">
      <alignment horizontal="center" vertical="center"/>
      <protection locked="0"/>
    </xf>
    <xf numFmtId="166" fontId="5" fillId="3" borderId="16" xfId="0" applyNumberFormat="1" applyFont="1" applyFill="1" applyBorder="1" applyAlignment="1" applyProtection="1">
      <alignment horizontal="center" vertical="center"/>
      <protection locked="0"/>
    </xf>
    <xf numFmtId="166" fontId="5" fillId="0" borderId="16" xfId="0" applyNumberFormat="1" applyFont="1" applyBorder="1" applyAlignment="1" applyProtection="1">
      <alignment horizontal="center" vertical="center"/>
    </xf>
    <xf numFmtId="44" fontId="5" fillId="0" borderId="16" xfId="0" applyNumberFormat="1" applyFont="1" applyBorder="1" applyAlignment="1" applyProtection="1">
      <alignment horizontal="center" vertical="center"/>
    </xf>
    <xf numFmtId="44" fontId="5" fillId="3" borderId="17" xfId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4" fontId="5" fillId="3" borderId="16" xfId="2" applyNumberFormat="1" applyFont="1" applyFill="1" applyBorder="1" applyAlignment="1" applyProtection="1">
      <alignment horizontal="center" vertical="center"/>
      <protection locked="0"/>
    </xf>
    <xf numFmtId="44" fontId="5" fillId="0" borderId="16" xfId="1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9" fontId="5" fillId="0" borderId="16" xfId="2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44" fontId="4" fillId="0" borderId="14" xfId="0" applyNumberFormat="1" applyFont="1" applyBorder="1" applyAlignment="1" applyProtection="1">
      <alignment horizontal="center" vertical="center"/>
    </xf>
    <xf numFmtId="44" fontId="5" fillId="0" borderId="29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44" fontId="5" fillId="3" borderId="14" xfId="0" applyNumberFormat="1" applyFont="1" applyFill="1" applyBorder="1" applyAlignment="1" applyProtection="1">
      <alignment horizontal="center" vertical="center"/>
    </xf>
    <xf numFmtId="44" fontId="5" fillId="3" borderId="14" xfId="1" applyNumberFormat="1" applyFont="1" applyFill="1" applyBorder="1" applyAlignment="1" applyProtection="1">
      <alignment vertical="center"/>
      <protection locked="0"/>
    </xf>
    <xf numFmtId="44" fontId="5" fillId="3" borderId="17" xfId="1" applyNumberFormat="1" applyFont="1" applyFill="1" applyBorder="1" applyAlignment="1" applyProtection="1">
      <alignment vertical="center"/>
      <protection locked="0"/>
    </xf>
    <xf numFmtId="44" fontId="5" fillId="3" borderId="1" xfId="0" applyNumberFormat="1" applyFont="1" applyFill="1" applyBorder="1" applyAlignment="1" applyProtection="1">
      <alignment vertical="center"/>
      <protection locked="0"/>
    </xf>
    <xf numFmtId="44" fontId="5" fillId="3" borderId="16" xfId="0" applyNumberFormat="1" applyFont="1" applyFill="1" applyBorder="1" applyAlignment="1" applyProtection="1">
      <alignment vertical="center"/>
      <protection locked="0"/>
    </xf>
    <xf numFmtId="44" fontId="5" fillId="3" borderId="14" xfId="1" applyNumberFormat="1" applyFont="1" applyFill="1" applyBorder="1" applyAlignment="1" applyProtection="1">
      <alignment vertical="center"/>
    </xf>
    <xf numFmtId="44" fontId="5" fillId="3" borderId="14" xfId="0" applyNumberFormat="1" applyFont="1" applyFill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68" fontId="5" fillId="0" borderId="1" xfId="1" applyNumberFormat="1" applyFont="1" applyBorder="1" applyAlignment="1" applyProtection="1">
      <alignment horizontal="center" vertical="center"/>
    </xf>
    <xf numFmtId="10" fontId="5" fillId="0" borderId="1" xfId="2" applyNumberFormat="1" applyFont="1" applyBorder="1" applyAlignment="1" applyProtection="1">
      <alignment horizontal="center" vertical="center"/>
    </xf>
    <xf numFmtId="44" fontId="5" fillId="3" borderId="16" xfId="1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8" fillId="4" borderId="34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5" fillId="0" borderId="15" xfId="0" applyFont="1" applyFill="1" applyBorder="1" applyAlignment="1" applyProtection="1">
      <alignment horizontal="center" vertical="top"/>
      <protection locked="0"/>
    </xf>
    <xf numFmtId="0" fontId="5" fillId="0" borderId="16" xfId="0" applyFont="1" applyFill="1" applyBorder="1" applyAlignment="1" applyProtection="1">
      <alignment horizontal="center" vertical="top"/>
      <protection locked="0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44" fontId="5" fillId="0" borderId="24" xfId="1" applyFont="1" applyFill="1" applyBorder="1" applyAlignment="1" applyProtection="1">
      <alignment horizontal="center" vertical="center"/>
      <protection locked="0"/>
    </xf>
    <xf numFmtId="44" fontId="5" fillId="0" borderId="25" xfId="1" applyFont="1" applyFill="1" applyBorder="1" applyAlignment="1" applyProtection="1">
      <alignment horizontal="center" vertical="center"/>
      <protection locked="0"/>
    </xf>
    <xf numFmtId="44" fontId="5" fillId="0" borderId="26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167" fontId="6" fillId="3" borderId="16" xfId="1" applyNumberFormat="1" applyFont="1" applyFill="1" applyBorder="1" applyAlignment="1" applyProtection="1">
      <alignment horizontal="left" vertical="center"/>
    </xf>
    <xf numFmtId="167" fontId="6" fillId="3" borderId="17" xfId="1" applyNumberFormat="1" applyFont="1" applyFill="1" applyBorder="1" applyAlignment="1" applyProtection="1">
      <alignment horizontal="left" vertical="center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view="pageLayout" zoomScaleNormal="90" workbookViewId="0">
      <selection sqref="A1:G1"/>
    </sheetView>
  </sheetViews>
  <sheetFormatPr defaultColWidth="9.1796875" defaultRowHeight="14.5" x14ac:dyDescent="0.35"/>
  <cols>
    <col min="1" max="1" width="23.26953125" style="1" bestFit="1" customWidth="1"/>
    <col min="2" max="2" width="11.453125" style="1" customWidth="1"/>
    <col min="3" max="3" width="10.1796875" style="1" customWidth="1"/>
    <col min="4" max="4" width="9.54296875" style="1" customWidth="1"/>
    <col min="5" max="5" width="10" style="1" bestFit="1" customWidth="1"/>
    <col min="6" max="6" width="10.1796875" style="1" customWidth="1"/>
    <col min="7" max="7" width="11" style="1" bestFit="1" customWidth="1"/>
    <col min="8" max="16384" width="9.1796875" style="1"/>
  </cols>
  <sheetData>
    <row r="1" spans="1:7" ht="19" thickBot="1" x14ac:dyDescent="0.4">
      <c r="A1" s="104" t="s">
        <v>31</v>
      </c>
      <c r="B1" s="104"/>
      <c r="C1" s="104"/>
      <c r="D1" s="104"/>
      <c r="E1" s="104"/>
      <c r="F1" s="104"/>
      <c r="G1" s="104"/>
    </row>
    <row r="2" spans="1:7" ht="14.5" customHeight="1" x14ac:dyDescent="0.35">
      <c r="A2" s="43" t="s">
        <v>22</v>
      </c>
      <c r="B2" s="105"/>
      <c r="C2" s="105"/>
      <c r="D2" s="105"/>
      <c r="E2" s="105"/>
      <c r="F2" s="105"/>
      <c r="G2" s="106"/>
    </row>
    <row r="3" spans="1:7" ht="14.5" customHeight="1" x14ac:dyDescent="0.35">
      <c r="A3" s="44" t="s">
        <v>23</v>
      </c>
      <c r="B3" s="107"/>
      <c r="C3" s="107"/>
      <c r="D3" s="107"/>
      <c r="E3" s="107"/>
      <c r="F3" s="107"/>
      <c r="G3" s="108"/>
    </row>
    <row r="4" spans="1:7" ht="14.5" customHeight="1" x14ac:dyDescent="0.35">
      <c r="A4" s="110" t="s">
        <v>52</v>
      </c>
      <c r="B4" s="111"/>
      <c r="C4" s="111"/>
      <c r="D4" s="111"/>
      <c r="E4" s="111"/>
      <c r="F4" s="111"/>
      <c r="G4" s="112"/>
    </row>
    <row r="5" spans="1:7" ht="14.5" customHeight="1" thickBot="1" x14ac:dyDescent="0.4">
      <c r="A5" s="45" t="s">
        <v>24</v>
      </c>
      <c r="B5" s="113"/>
      <c r="C5" s="113"/>
      <c r="D5" s="113"/>
      <c r="E5" s="113"/>
      <c r="F5" s="113"/>
      <c r="G5" s="114"/>
    </row>
    <row r="6" spans="1:7" ht="14.5" customHeight="1" x14ac:dyDescent="0.35">
      <c r="A6" s="81" t="s">
        <v>27</v>
      </c>
      <c r="B6" s="82"/>
      <c r="C6" s="82"/>
      <c r="D6" s="82"/>
      <c r="E6" s="82"/>
      <c r="F6" s="82"/>
      <c r="G6" s="83"/>
    </row>
    <row r="7" spans="1:7" x14ac:dyDescent="0.35">
      <c r="A7" s="19" t="s">
        <v>25</v>
      </c>
      <c r="B7" s="7" t="s">
        <v>0</v>
      </c>
      <c r="C7" s="7" t="s">
        <v>38</v>
      </c>
      <c r="D7" s="7" t="s">
        <v>2</v>
      </c>
      <c r="E7" s="7" t="s">
        <v>1</v>
      </c>
      <c r="F7" s="7" t="s">
        <v>9</v>
      </c>
      <c r="G7" s="20" t="s">
        <v>41</v>
      </c>
    </row>
    <row r="8" spans="1:7" ht="14.5" customHeight="1" x14ac:dyDescent="0.35">
      <c r="A8" s="21"/>
      <c r="B8" s="2"/>
      <c r="C8" s="8"/>
      <c r="D8" s="12">
        <f t="shared" ref="D8:D11" si="0">C8*52</f>
        <v>0</v>
      </c>
      <c r="E8" s="12">
        <f t="shared" ref="E8:E12" si="1">D8/2080</f>
        <v>0</v>
      </c>
      <c r="F8" s="3">
        <f t="shared" ref="F8:F11" si="2">B8*D8</f>
        <v>0</v>
      </c>
      <c r="G8" s="24">
        <v>0</v>
      </c>
    </row>
    <row r="9" spans="1:7" ht="15" customHeight="1" x14ac:dyDescent="0.35">
      <c r="A9" s="22"/>
      <c r="B9" s="2"/>
      <c r="C9" s="8"/>
      <c r="D9" s="12">
        <f t="shared" si="0"/>
        <v>0</v>
      </c>
      <c r="E9" s="12">
        <f t="shared" si="1"/>
        <v>0</v>
      </c>
      <c r="F9" s="3">
        <f t="shared" si="2"/>
        <v>0</v>
      </c>
      <c r="G9" s="23" t="s">
        <v>40</v>
      </c>
    </row>
    <row r="10" spans="1:7" ht="14.5" customHeight="1" x14ac:dyDescent="0.35">
      <c r="A10" s="22"/>
      <c r="B10" s="2"/>
      <c r="C10" s="8"/>
      <c r="D10" s="12">
        <f>C10*52</f>
        <v>0</v>
      </c>
      <c r="E10" s="12">
        <f t="shared" si="1"/>
        <v>0</v>
      </c>
      <c r="F10" s="3">
        <f t="shared" si="2"/>
        <v>0</v>
      </c>
      <c r="G10" s="24">
        <v>0</v>
      </c>
    </row>
    <row r="11" spans="1:7" x14ac:dyDescent="0.35">
      <c r="A11" s="22" t="s">
        <v>28</v>
      </c>
      <c r="B11" s="2"/>
      <c r="C11" s="8"/>
      <c r="D11" s="12">
        <f t="shared" si="0"/>
        <v>0</v>
      </c>
      <c r="E11" s="12">
        <f t="shared" si="1"/>
        <v>0</v>
      </c>
      <c r="F11" s="3">
        <f t="shared" si="2"/>
        <v>0</v>
      </c>
      <c r="G11" s="20" t="s">
        <v>42</v>
      </c>
    </row>
    <row r="12" spans="1:7" ht="14.5" customHeight="1" thickBot="1" x14ac:dyDescent="0.4">
      <c r="A12" s="25"/>
      <c r="B12" s="26"/>
      <c r="C12" s="27"/>
      <c r="D12" s="28">
        <f>C12*52</f>
        <v>0</v>
      </c>
      <c r="E12" s="28">
        <f t="shared" si="1"/>
        <v>0</v>
      </c>
      <c r="F12" s="29">
        <f>B12*D12</f>
        <v>0</v>
      </c>
      <c r="G12" s="30">
        <v>0</v>
      </c>
    </row>
    <row r="13" spans="1:7" ht="14.5" customHeight="1" x14ac:dyDescent="0.35">
      <c r="A13" s="81" t="s">
        <v>29</v>
      </c>
      <c r="B13" s="82"/>
      <c r="C13" s="82"/>
      <c r="D13" s="82"/>
      <c r="E13" s="82"/>
      <c r="F13" s="82"/>
      <c r="G13" s="83"/>
    </row>
    <row r="14" spans="1:7" x14ac:dyDescent="0.35">
      <c r="A14" s="31" t="s">
        <v>34</v>
      </c>
      <c r="B14" s="7" t="s">
        <v>8</v>
      </c>
      <c r="C14" s="7" t="s">
        <v>9</v>
      </c>
      <c r="D14" s="86"/>
      <c r="E14" s="87"/>
      <c r="F14" s="88"/>
      <c r="G14" s="23" t="s">
        <v>41</v>
      </c>
    </row>
    <row r="15" spans="1:7" x14ac:dyDescent="0.35">
      <c r="A15" s="32" t="s">
        <v>3</v>
      </c>
      <c r="B15" s="5"/>
      <c r="C15" s="4">
        <f>SUM(G8*B15,G10*B15)</f>
        <v>0</v>
      </c>
      <c r="D15" s="89"/>
      <c r="E15" s="90"/>
      <c r="F15" s="91"/>
      <c r="G15" s="46">
        <v>0</v>
      </c>
    </row>
    <row r="16" spans="1:7" x14ac:dyDescent="0.35">
      <c r="A16" s="32" t="s">
        <v>4</v>
      </c>
      <c r="B16" s="5"/>
      <c r="C16" s="4">
        <f>SUM(G8*B16,G10*B16)</f>
        <v>0</v>
      </c>
      <c r="D16" s="89"/>
      <c r="E16" s="90"/>
      <c r="F16" s="91"/>
      <c r="G16" s="23" t="s">
        <v>40</v>
      </c>
    </row>
    <row r="17" spans="1:7" x14ac:dyDescent="0.35">
      <c r="A17" s="32" t="s">
        <v>5</v>
      </c>
      <c r="B17" s="55">
        <v>7.6499999999999999E-2</v>
      </c>
      <c r="C17" s="4">
        <f>SUM(G8*B17,G10*B17)</f>
        <v>0</v>
      </c>
      <c r="D17" s="89"/>
      <c r="E17" s="90"/>
      <c r="F17" s="91"/>
      <c r="G17" s="24">
        <v>0</v>
      </c>
    </row>
    <row r="18" spans="1:7" x14ac:dyDescent="0.35">
      <c r="A18" s="32" t="s">
        <v>6</v>
      </c>
      <c r="B18" s="5"/>
      <c r="C18" s="4">
        <f>SUM(G8*B18,G10*B18)</f>
        <v>0</v>
      </c>
      <c r="D18" s="89"/>
      <c r="E18" s="90"/>
      <c r="F18" s="91"/>
      <c r="G18" s="20" t="s">
        <v>42</v>
      </c>
    </row>
    <row r="19" spans="1:7" ht="15" thickBot="1" x14ac:dyDescent="0.4">
      <c r="A19" s="33" t="s">
        <v>7</v>
      </c>
      <c r="B19" s="34"/>
      <c r="C19" s="4">
        <f>SUM(G8*B19,G10*B19)</f>
        <v>0</v>
      </c>
      <c r="D19" s="92"/>
      <c r="E19" s="93"/>
      <c r="F19" s="94"/>
      <c r="G19" s="30">
        <v>0</v>
      </c>
    </row>
    <row r="20" spans="1:7" ht="14.5" customHeight="1" x14ac:dyDescent="0.35">
      <c r="A20" s="81" t="s">
        <v>45</v>
      </c>
      <c r="B20" s="82"/>
      <c r="C20" s="82"/>
      <c r="D20" s="82"/>
      <c r="E20" s="82"/>
      <c r="F20" s="82"/>
      <c r="G20" s="83"/>
    </row>
    <row r="21" spans="1:7" x14ac:dyDescent="0.35">
      <c r="A21" s="84" t="s">
        <v>10</v>
      </c>
      <c r="B21" s="85"/>
      <c r="C21" s="13" t="s">
        <v>11</v>
      </c>
      <c r="D21" s="10" t="s">
        <v>12</v>
      </c>
      <c r="E21" s="7" t="s">
        <v>41</v>
      </c>
      <c r="F21" s="15" t="s">
        <v>40</v>
      </c>
      <c r="G21" s="20" t="s">
        <v>42</v>
      </c>
    </row>
    <row r="22" spans="1:7" x14ac:dyDescent="0.35">
      <c r="A22" s="117" t="s">
        <v>26</v>
      </c>
      <c r="B22" s="118"/>
      <c r="C22" s="2">
        <v>0</v>
      </c>
      <c r="D22" s="9">
        <v>12</v>
      </c>
      <c r="E22" s="4">
        <f>D22*C22</f>
        <v>0</v>
      </c>
      <c r="F22" s="49">
        <v>0</v>
      </c>
      <c r="G22" s="51">
        <v>0</v>
      </c>
    </row>
    <row r="23" spans="1:7" x14ac:dyDescent="0.35">
      <c r="A23" s="117" t="s">
        <v>35</v>
      </c>
      <c r="B23" s="118"/>
      <c r="C23" s="2">
        <v>0</v>
      </c>
      <c r="D23" s="9">
        <v>12</v>
      </c>
      <c r="E23" s="4">
        <f t="shared" ref="E23:E25" si="3">D23*C23</f>
        <v>0</v>
      </c>
      <c r="F23" s="49">
        <v>0</v>
      </c>
      <c r="G23" s="52">
        <v>0</v>
      </c>
    </row>
    <row r="24" spans="1:7" x14ac:dyDescent="0.35">
      <c r="A24" s="117" t="s">
        <v>33</v>
      </c>
      <c r="B24" s="118"/>
      <c r="C24" s="2">
        <v>0</v>
      </c>
      <c r="D24" s="9">
        <v>12</v>
      </c>
      <c r="E24" s="4">
        <f t="shared" si="3"/>
        <v>0</v>
      </c>
      <c r="F24" s="49">
        <v>0</v>
      </c>
      <c r="G24" s="51">
        <v>0</v>
      </c>
    </row>
    <row r="25" spans="1:7" x14ac:dyDescent="0.35">
      <c r="A25" s="117" t="s">
        <v>37</v>
      </c>
      <c r="B25" s="118"/>
      <c r="C25" s="2">
        <v>0</v>
      </c>
      <c r="D25" s="9">
        <v>12</v>
      </c>
      <c r="E25" s="4">
        <f t="shared" si="3"/>
        <v>0</v>
      </c>
      <c r="F25" s="49">
        <v>0</v>
      </c>
      <c r="G25" s="52">
        <v>0</v>
      </c>
    </row>
    <row r="26" spans="1:7" x14ac:dyDescent="0.35">
      <c r="A26" s="117" t="s">
        <v>36</v>
      </c>
      <c r="B26" s="118"/>
      <c r="C26" s="2">
        <v>0</v>
      </c>
      <c r="D26" s="9">
        <v>12</v>
      </c>
      <c r="E26" s="4">
        <f t="shared" ref="E26:E28" si="4">D26*C26</f>
        <v>0</v>
      </c>
      <c r="F26" s="49">
        <v>0</v>
      </c>
      <c r="G26" s="51">
        <v>0</v>
      </c>
    </row>
    <row r="27" spans="1:7" x14ac:dyDescent="0.35">
      <c r="A27" s="117" t="s">
        <v>32</v>
      </c>
      <c r="B27" s="118"/>
      <c r="C27" s="2">
        <v>0</v>
      </c>
      <c r="D27" s="9">
        <v>12</v>
      </c>
      <c r="E27" s="4">
        <f>D27*C27</f>
        <v>0</v>
      </c>
      <c r="F27" s="49">
        <v>0</v>
      </c>
      <c r="G27" s="47">
        <v>0</v>
      </c>
    </row>
    <row r="28" spans="1:7" ht="15" thickBot="1" x14ac:dyDescent="0.4">
      <c r="A28" s="119" t="s">
        <v>51</v>
      </c>
      <c r="B28" s="120"/>
      <c r="C28" s="26">
        <v>0</v>
      </c>
      <c r="D28" s="36">
        <v>12</v>
      </c>
      <c r="E28" s="35">
        <f t="shared" si="4"/>
        <v>0</v>
      </c>
      <c r="F28" s="50">
        <v>0</v>
      </c>
      <c r="G28" s="48">
        <v>0</v>
      </c>
    </row>
    <row r="29" spans="1:7" ht="14.5" customHeight="1" x14ac:dyDescent="0.35">
      <c r="A29" s="81" t="s">
        <v>13</v>
      </c>
      <c r="B29" s="82"/>
      <c r="C29" s="82"/>
      <c r="D29" s="82"/>
      <c r="E29" s="82"/>
      <c r="F29" s="82"/>
      <c r="G29" s="83"/>
    </row>
    <row r="30" spans="1:7" x14ac:dyDescent="0.35">
      <c r="A30" s="53" t="s">
        <v>16</v>
      </c>
      <c r="B30" s="13" t="s">
        <v>15</v>
      </c>
      <c r="C30" s="13" t="s">
        <v>14</v>
      </c>
      <c r="D30" s="14" t="s">
        <v>8</v>
      </c>
      <c r="E30" s="13" t="s">
        <v>9</v>
      </c>
      <c r="F30" s="79"/>
      <c r="G30" s="37" t="s">
        <v>41</v>
      </c>
    </row>
    <row r="31" spans="1:7" x14ac:dyDescent="0.35">
      <c r="A31" s="32"/>
      <c r="B31" s="16"/>
      <c r="C31" s="16"/>
      <c r="D31" s="54">
        <v>0.56000000000000005</v>
      </c>
      <c r="E31" s="3">
        <f>D31*C31</f>
        <v>0</v>
      </c>
      <c r="F31" s="79"/>
      <c r="G31" s="24">
        <v>0</v>
      </c>
    </row>
    <row r="32" spans="1:7" x14ac:dyDescent="0.35">
      <c r="A32" s="19"/>
      <c r="B32" s="16" t="s">
        <v>28</v>
      </c>
      <c r="C32" s="16"/>
      <c r="D32" s="54">
        <v>0.56000000000000005</v>
      </c>
      <c r="E32" s="3">
        <f t="shared" ref="E32:E34" si="5">D32*C32</f>
        <v>0</v>
      </c>
      <c r="F32" s="79"/>
      <c r="G32" s="23" t="s">
        <v>40</v>
      </c>
    </row>
    <row r="33" spans="1:7" x14ac:dyDescent="0.35">
      <c r="A33" s="19"/>
      <c r="B33" s="16"/>
      <c r="C33" s="16"/>
      <c r="D33" s="54">
        <v>0.56000000000000005</v>
      </c>
      <c r="E33" s="3">
        <f t="shared" si="5"/>
        <v>0</v>
      </c>
      <c r="F33" s="79"/>
      <c r="G33" s="24">
        <v>0</v>
      </c>
    </row>
    <row r="34" spans="1:7" x14ac:dyDescent="0.35">
      <c r="A34" s="19"/>
      <c r="B34" s="16"/>
      <c r="C34" s="16"/>
      <c r="D34" s="54">
        <v>0.56000000000000005</v>
      </c>
      <c r="E34" s="3">
        <f t="shared" si="5"/>
        <v>0</v>
      </c>
      <c r="F34" s="79"/>
      <c r="G34" s="20" t="s">
        <v>42</v>
      </c>
    </row>
    <row r="35" spans="1:7" x14ac:dyDescent="0.35">
      <c r="A35" s="19" t="s">
        <v>17</v>
      </c>
      <c r="B35" s="7" t="s">
        <v>15</v>
      </c>
      <c r="C35" s="7" t="s">
        <v>18</v>
      </c>
      <c r="D35" s="6" t="s">
        <v>8</v>
      </c>
      <c r="E35" s="7" t="s">
        <v>9</v>
      </c>
      <c r="F35" s="79"/>
      <c r="G35" s="24">
        <v>0</v>
      </c>
    </row>
    <row r="36" spans="1:7" x14ac:dyDescent="0.35">
      <c r="A36" s="32"/>
      <c r="B36" s="16"/>
      <c r="C36" s="16"/>
      <c r="D36" s="4">
        <v>30.5</v>
      </c>
      <c r="E36" s="4">
        <f>D36*C36</f>
        <v>0</v>
      </c>
      <c r="F36" s="79"/>
      <c r="G36" s="101"/>
    </row>
    <row r="37" spans="1:7" x14ac:dyDescent="0.35">
      <c r="A37" s="19" t="s">
        <v>19</v>
      </c>
      <c r="B37" s="7" t="s">
        <v>20</v>
      </c>
      <c r="C37" s="7" t="s">
        <v>8</v>
      </c>
      <c r="D37" s="7" t="s">
        <v>21</v>
      </c>
      <c r="E37" s="7" t="s">
        <v>9</v>
      </c>
      <c r="F37" s="79"/>
      <c r="G37" s="102"/>
    </row>
    <row r="38" spans="1:7" ht="15" thickBot="1" x14ac:dyDescent="0.4">
      <c r="A38" s="33"/>
      <c r="B38" s="38"/>
      <c r="C38" s="56"/>
      <c r="D38" s="39">
        <v>0.08</v>
      </c>
      <c r="E38" s="35">
        <f>(C38*D38+C38)*B38</f>
        <v>0</v>
      </c>
      <c r="F38" s="80"/>
      <c r="G38" s="103"/>
    </row>
    <row r="39" spans="1:7" ht="14.5" customHeight="1" x14ac:dyDescent="0.35">
      <c r="A39" s="81" t="s">
        <v>30</v>
      </c>
      <c r="B39" s="82"/>
      <c r="C39" s="82"/>
      <c r="D39" s="82"/>
      <c r="E39" s="82"/>
      <c r="F39" s="82"/>
      <c r="G39" s="83"/>
    </row>
    <row r="40" spans="1:7" ht="14.5" customHeight="1" x14ac:dyDescent="0.35">
      <c r="A40" s="66" t="s">
        <v>43</v>
      </c>
      <c r="B40" s="67"/>
      <c r="C40" s="67"/>
      <c r="D40" s="67"/>
      <c r="E40" s="67"/>
      <c r="F40" s="67"/>
      <c r="G40" s="40" t="s">
        <v>41</v>
      </c>
    </row>
    <row r="41" spans="1:7" ht="14.5" customHeight="1" x14ac:dyDescent="0.35">
      <c r="A41" s="66"/>
      <c r="B41" s="67"/>
      <c r="C41" s="67"/>
      <c r="D41" s="67"/>
      <c r="E41" s="67"/>
      <c r="F41" s="67"/>
      <c r="G41" s="41">
        <f>B5*0.1</f>
        <v>0</v>
      </c>
    </row>
    <row r="42" spans="1:7" ht="14.5" customHeight="1" x14ac:dyDescent="0.35">
      <c r="A42" s="66"/>
      <c r="B42" s="67"/>
      <c r="C42" s="67"/>
      <c r="D42" s="67"/>
      <c r="E42" s="67"/>
      <c r="F42" s="67"/>
      <c r="G42" s="23" t="s">
        <v>40</v>
      </c>
    </row>
    <row r="43" spans="1:7" ht="14.5" customHeight="1" x14ac:dyDescent="0.35">
      <c r="A43" s="66"/>
      <c r="B43" s="67"/>
      <c r="C43" s="67"/>
      <c r="D43" s="67"/>
      <c r="E43" s="67"/>
      <c r="F43" s="67"/>
      <c r="G43" s="24">
        <v>0</v>
      </c>
    </row>
    <row r="44" spans="1:7" x14ac:dyDescent="0.35">
      <c r="A44" s="66"/>
      <c r="B44" s="67"/>
      <c r="C44" s="67"/>
      <c r="D44" s="67"/>
      <c r="E44" s="67"/>
      <c r="F44" s="67"/>
      <c r="G44" s="20" t="s">
        <v>42</v>
      </c>
    </row>
    <row r="45" spans="1:7" ht="15" thickBot="1" x14ac:dyDescent="0.4">
      <c r="A45" s="68"/>
      <c r="B45" s="69"/>
      <c r="C45" s="69"/>
      <c r="D45" s="69"/>
      <c r="E45" s="69"/>
      <c r="F45" s="69"/>
      <c r="G45" s="30">
        <v>0</v>
      </c>
    </row>
    <row r="46" spans="1:7" ht="14.5" customHeight="1" thickBot="1" x14ac:dyDescent="0.4">
      <c r="A46" s="115" t="s">
        <v>44</v>
      </c>
      <c r="B46" s="116"/>
      <c r="C46" s="116"/>
      <c r="D46" s="116"/>
      <c r="E46" s="116"/>
      <c r="F46" s="116"/>
      <c r="G46" s="42">
        <f>SUM(G8,G15,E22:E28,G31,G41)</f>
        <v>0</v>
      </c>
    </row>
    <row r="47" spans="1:7" s="11" customFormat="1" x14ac:dyDescent="0.35">
      <c r="A47" s="17"/>
      <c r="B47" s="17"/>
      <c r="C47" s="17"/>
      <c r="D47" s="17"/>
      <c r="E47" s="17"/>
      <c r="F47" s="17"/>
      <c r="G47" s="18"/>
    </row>
    <row r="48" spans="1:7" ht="19" thickBot="1" x14ac:dyDescent="0.4">
      <c r="A48" s="104" t="s">
        <v>49</v>
      </c>
      <c r="B48" s="104"/>
      <c r="C48" s="104"/>
      <c r="D48" s="104"/>
      <c r="E48" s="104"/>
      <c r="F48" s="104"/>
      <c r="G48" s="104"/>
    </row>
    <row r="49" spans="1:7" ht="15.5" x14ac:dyDescent="0.35">
      <c r="A49" s="57" t="s">
        <v>27</v>
      </c>
      <c r="B49" s="58"/>
      <c r="C49" s="58"/>
      <c r="D49" s="58"/>
      <c r="E49" s="58"/>
      <c r="F49" s="58"/>
      <c r="G49" s="59"/>
    </row>
    <row r="50" spans="1:7" ht="15" thickBot="1" x14ac:dyDescent="0.4">
      <c r="A50" s="95"/>
      <c r="B50" s="96"/>
      <c r="C50" s="96"/>
      <c r="D50" s="96"/>
      <c r="E50" s="96"/>
      <c r="F50" s="96"/>
      <c r="G50" s="97"/>
    </row>
    <row r="51" spans="1:7" ht="14.5" customHeight="1" x14ac:dyDescent="0.35">
      <c r="A51" s="98" t="s">
        <v>26</v>
      </c>
      <c r="B51" s="99"/>
      <c r="C51" s="99"/>
      <c r="D51" s="99"/>
      <c r="E51" s="99"/>
      <c r="F51" s="99"/>
      <c r="G51" s="100"/>
    </row>
    <row r="52" spans="1:7" ht="14.5" customHeight="1" thickBot="1" x14ac:dyDescent="0.4">
      <c r="A52" s="60"/>
      <c r="B52" s="61"/>
      <c r="C52" s="61"/>
      <c r="D52" s="61"/>
      <c r="E52" s="61"/>
      <c r="F52" s="61"/>
      <c r="G52" s="62"/>
    </row>
    <row r="53" spans="1:7" ht="14.5" customHeight="1" x14ac:dyDescent="0.35">
      <c r="A53" s="57" t="s">
        <v>35</v>
      </c>
      <c r="B53" s="58"/>
      <c r="C53" s="58"/>
      <c r="D53" s="58"/>
      <c r="E53" s="58"/>
      <c r="F53" s="58"/>
      <c r="G53" s="59"/>
    </row>
    <row r="54" spans="1:7" ht="14.5" customHeight="1" thickBot="1" x14ac:dyDescent="0.4">
      <c r="A54" s="60"/>
      <c r="B54" s="61"/>
      <c r="C54" s="61"/>
      <c r="D54" s="61"/>
      <c r="E54" s="61"/>
      <c r="F54" s="61"/>
      <c r="G54" s="62"/>
    </row>
    <row r="55" spans="1:7" ht="14.5" customHeight="1" x14ac:dyDescent="0.35">
      <c r="A55" s="57" t="s">
        <v>33</v>
      </c>
      <c r="B55" s="58"/>
      <c r="C55" s="58"/>
      <c r="D55" s="58"/>
      <c r="E55" s="58"/>
      <c r="F55" s="58"/>
      <c r="G55" s="59"/>
    </row>
    <row r="56" spans="1:7" ht="14.5" customHeight="1" thickBot="1" x14ac:dyDescent="0.4">
      <c r="A56" s="60"/>
      <c r="B56" s="61"/>
      <c r="C56" s="61"/>
      <c r="D56" s="61"/>
      <c r="E56" s="61"/>
      <c r="F56" s="61"/>
      <c r="G56" s="62"/>
    </row>
    <row r="57" spans="1:7" ht="14.5" customHeight="1" x14ac:dyDescent="0.35">
      <c r="A57" s="70" t="s">
        <v>37</v>
      </c>
      <c r="B57" s="71"/>
      <c r="C57" s="71"/>
      <c r="D57" s="71"/>
      <c r="E57" s="71"/>
      <c r="F57" s="71"/>
      <c r="G57" s="72"/>
    </row>
    <row r="58" spans="1:7" ht="14.5" customHeight="1" thickBot="1" x14ac:dyDescent="0.4">
      <c r="A58" s="73"/>
      <c r="B58" s="74"/>
      <c r="C58" s="74"/>
      <c r="D58" s="74"/>
      <c r="E58" s="74"/>
      <c r="F58" s="74"/>
      <c r="G58" s="75"/>
    </row>
    <row r="59" spans="1:7" ht="14.5" customHeight="1" x14ac:dyDescent="0.35">
      <c r="A59" s="70" t="s">
        <v>36</v>
      </c>
      <c r="B59" s="71"/>
      <c r="C59" s="71"/>
      <c r="D59" s="71"/>
      <c r="E59" s="71"/>
      <c r="F59" s="71"/>
      <c r="G59" s="72"/>
    </row>
    <row r="60" spans="1:7" ht="14.5" customHeight="1" thickBot="1" x14ac:dyDescent="0.4">
      <c r="A60" s="60"/>
      <c r="B60" s="61"/>
      <c r="C60" s="61"/>
      <c r="D60" s="61"/>
      <c r="E60" s="61"/>
      <c r="F60" s="61"/>
      <c r="G60" s="62"/>
    </row>
    <row r="61" spans="1:7" ht="14.5" customHeight="1" x14ac:dyDescent="0.35">
      <c r="A61" s="57" t="s">
        <v>32</v>
      </c>
      <c r="B61" s="58"/>
      <c r="C61" s="58"/>
      <c r="D61" s="58"/>
      <c r="E61" s="58"/>
      <c r="F61" s="58"/>
      <c r="G61" s="59"/>
    </row>
    <row r="62" spans="1:7" ht="14.5" customHeight="1" thickBot="1" x14ac:dyDescent="0.4">
      <c r="A62" s="60"/>
      <c r="B62" s="61"/>
      <c r="C62" s="61"/>
      <c r="D62" s="61"/>
      <c r="E62" s="61"/>
      <c r="F62" s="61"/>
      <c r="G62" s="62"/>
    </row>
    <row r="63" spans="1:7" ht="14.5" customHeight="1" x14ac:dyDescent="0.35">
      <c r="A63" s="57" t="s">
        <v>46</v>
      </c>
      <c r="B63" s="58"/>
      <c r="C63" s="58"/>
      <c r="D63" s="58"/>
      <c r="E63" s="58"/>
      <c r="F63" s="58"/>
      <c r="G63" s="59"/>
    </row>
    <row r="64" spans="1:7" s="11" customFormat="1" ht="14.5" customHeight="1" thickBot="1" x14ac:dyDescent="0.4">
      <c r="A64" s="60"/>
      <c r="B64" s="61"/>
      <c r="C64" s="61"/>
      <c r="D64" s="61"/>
      <c r="E64" s="61"/>
      <c r="F64" s="61"/>
      <c r="G64" s="62"/>
    </row>
    <row r="65" spans="1:7" s="11" customFormat="1" ht="14.5" customHeight="1" x14ac:dyDescent="0.35">
      <c r="A65" s="57" t="s">
        <v>13</v>
      </c>
      <c r="B65" s="58"/>
      <c r="C65" s="58"/>
      <c r="D65" s="58"/>
      <c r="E65" s="58"/>
      <c r="F65" s="58"/>
      <c r="G65" s="59"/>
    </row>
    <row r="66" spans="1:7" s="11" customFormat="1" ht="14.5" customHeight="1" thickBot="1" x14ac:dyDescent="0.4">
      <c r="A66" s="76"/>
      <c r="B66" s="77"/>
      <c r="C66" s="77"/>
      <c r="D66" s="77"/>
      <c r="E66" s="77"/>
      <c r="F66" s="77"/>
      <c r="G66" s="78"/>
    </row>
    <row r="67" spans="1:7" ht="14.5" customHeight="1" x14ac:dyDescent="0.35">
      <c r="A67" s="57" t="s">
        <v>30</v>
      </c>
      <c r="B67" s="58"/>
      <c r="C67" s="58"/>
      <c r="D67" s="58"/>
      <c r="E67" s="58"/>
      <c r="F67" s="58"/>
      <c r="G67" s="59"/>
    </row>
    <row r="68" spans="1:7" ht="14.5" customHeight="1" thickBot="1" x14ac:dyDescent="0.4">
      <c r="A68" s="76"/>
      <c r="B68" s="77"/>
      <c r="C68" s="77"/>
      <c r="D68" s="77"/>
      <c r="E68" s="77"/>
      <c r="F68" s="77"/>
      <c r="G68" s="78"/>
    </row>
    <row r="69" spans="1:7" ht="14.5" customHeight="1" x14ac:dyDescent="0.35">
      <c r="A69" s="57" t="s">
        <v>39</v>
      </c>
      <c r="B69" s="58"/>
      <c r="C69" s="58"/>
      <c r="D69" s="58"/>
      <c r="E69" s="58"/>
      <c r="F69" s="58"/>
      <c r="G69" s="59"/>
    </row>
    <row r="70" spans="1:7" ht="14.5" customHeight="1" thickBot="1" x14ac:dyDescent="0.4">
      <c r="A70" s="60" t="s">
        <v>47</v>
      </c>
      <c r="B70" s="61"/>
      <c r="C70" s="61"/>
      <c r="D70" s="61"/>
      <c r="E70" s="61"/>
      <c r="F70" s="61"/>
      <c r="G70" s="62"/>
    </row>
    <row r="71" spans="1:7" ht="14.5" customHeight="1" x14ac:dyDescent="0.35">
      <c r="A71" s="63" t="s">
        <v>48</v>
      </c>
      <c r="B71" s="64"/>
      <c r="C71" s="64"/>
      <c r="D71" s="64"/>
      <c r="E71" s="64"/>
      <c r="F71" s="64"/>
      <c r="G71" s="65"/>
    </row>
    <row r="72" spans="1:7" ht="15" thickBot="1" x14ac:dyDescent="0.4">
      <c r="A72" s="60" t="s">
        <v>47</v>
      </c>
      <c r="B72" s="61"/>
      <c r="C72" s="61"/>
      <c r="D72" s="61"/>
      <c r="E72" s="61"/>
      <c r="F72" s="61"/>
      <c r="G72" s="62"/>
    </row>
    <row r="74" spans="1:7" x14ac:dyDescent="0.35">
      <c r="A74" s="109" t="s">
        <v>50</v>
      </c>
      <c r="B74" s="109"/>
      <c r="C74" s="109"/>
      <c r="D74" s="109"/>
      <c r="E74" s="109"/>
      <c r="F74" s="109"/>
      <c r="G74" s="109"/>
    </row>
  </sheetData>
  <mergeCells count="49">
    <mergeCell ref="A1:G1"/>
    <mergeCell ref="B2:G2"/>
    <mergeCell ref="B3:G3"/>
    <mergeCell ref="A74:G74"/>
    <mergeCell ref="A4:G4"/>
    <mergeCell ref="B5:G5"/>
    <mergeCell ref="A48:G48"/>
    <mergeCell ref="A49:G49"/>
    <mergeCell ref="A46:F46"/>
    <mergeCell ref="A26:B26"/>
    <mergeCell ref="A27:B27"/>
    <mergeCell ref="A28:B28"/>
    <mergeCell ref="A22:B22"/>
    <mergeCell ref="A23:B23"/>
    <mergeCell ref="A24:B24"/>
    <mergeCell ref="A25:B25"/>
    <mergeCell ref="A39:G39"/>
    <mergeCell ref="D14:F19"/>
    <mergeCell ref="A65:G65"/>
    <mergeCell ref="A66:G66"/>
    <mergeCell ref="A60:G60"/>
    <mergeCell ref="A59:G59"/>
    <mergeCell ref="A62:G62"/>
    <mergeCell ref="A63:G63"/>
    <mergeCell ref="A64:G64"/>
    <mergeCell ref="A50:G50"/>
    <mergeCell ref="A51:G51"/>
    <mergeCell ref="A52:G52"/>
    <mergeCell ref="A53:G53"/>
    <mergeCell ref="A54:G54"/>
    <mergeCell ref="A55:G55"/>
    <mergeCell ref="G36:G38"/>
    <mergeCell ref="F30:F38"/>
    <mergeCell ref="A6:G6"/>
    <mergeCell ref="A13:G13"/>
    <mergeCell ref="A20:G20"/>
    <mergeCell ref="A29:G29"/>
    <mergeCell ref="A21:B21"/>
    <mergeCell ref="A69:G69"/>
    <mergeCell ref="A70:G70"/>
    <mergeCell ref="A71:G71"/>
    <mergeCell ref="A72:G72"/>
    <mergeCell ref="A40:F45"/>
    <mergeCell ref="A57:G57"/>
    <mergeCell ref="A58:G58"/>
    <mergeCell ref="A61:G61"/>
    <mergeCell ref="A56:G56"/>
    <mergeCell ref="A67:G67"/>
    <mergeCell ref="A68:G68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 CTF Budget Worksheet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Reamer</dc:creator>
  <cp:lastModifiedBy>Lavinder, Melissa</cp:lastModifiedBy>
  <cp:lastPrinted>2020-02-07T16:44:43Z</cp:lastPrinted>
  <dcterms:created xsi:type="dcterms:W3CDTF">2016-02-12T15:33:47Z</dcterms:created>
  <dcterms:modified xsi:type="dcterms:W3CDTF">2021-03-15T18:44:42Z</dcterms:modified>
</cp:coreProperties>
</file>